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 activeTab="1"/>
  </bookViews>
  <sheets>
    <sheet name="初中语文" sheetId="2" r:id="rId1"/>
    <sheet name="初中社会法治" sheetId="1" r:id="rId2"/>
  </sheets>
  <definedNames>
    <definedName name="_xlnm._FilterDatabase" localSheetId="0" hidden="1">初中语文!$A$2:$O$6</definedName>
    <definedName name="_xlnm._FilterDatabase" localSheetId="1" hidden="1">初中社会法治!$A$2:$E$6</definedName>
  </definedNames>
  <calcPr calcId="144525"/>
</workbook>
</file>

<file path=xl/sharedStrings.xml><?xml version="1.0" encoding="utf-8"?>
<sst xmlns="http://schemas.openxmlformats.org/spreadsheetml/2006/main" count="33" uniqueCount="21">
  <si>
    <t>试讲和总成绩公布</t>
  </si>
  <si>
    <t>应聘岗位</t>
  </si>
  <si>
    <t>准考证号码</t>
  </si>
  <si>
    <t>初试成绩和笔试成绩之和</t>
  </si>
  <si>
    <t>排名</t>
  </si>
  <si>
    <t>线上/线下</t>
  </si>
  <si>
    <t>抽签</t>
  </si>
  <si>
    <t>签号</t>
  </si>
  <si>
    <t>评委一</t>
  </si>
  <si>
    <t>评委二</t>
  </si>
  <si>
    <t>评委三</t>
  </si>
  <si>
    <t>评委四</t>
  </si>
  <si>
    <t>评委五</t>
  </si>
  <si>
    <t>试讲成绩</t>
  </si>
  <si>
    <t>总成绩</t>
  </si>
  <si>
    <t>初中语文</t>
  </si>
  <si>
    <t>体育学校 初中语文</t>
  </si>
  <si>
    <t>第1名进入体检环节</t>
  </si>
  <si>
    <t>初中社会</t>
  </si>
  <si>
    <t>缺考</t>
  </si>
  <si>
    <t>体育学校 初中社会法治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</si>
</sst>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等线"/>
      <charset val="134"/>
      <scheme val="minor"/>
    </font>
    <font>
      <sz val="20"/>
      <color theme="1"/>
      <name val="等线"/>
      <charset val="134"/>
      <scheme val="minor"/>
    </font>
    <font>
      <sz val="14"/>
      <name val="等线"/>
      <charset val="134"/>
      <scheme val="minor"/>
    </font>
    <font>
      <sz val="14"/>
      <color theme="1"/>
      <name val="等线"/>
      <charset val="134"/>
      <scheme val="minor"/>
    </font>
    <font>
      <sz val="14"/>
      <color rgb="FF000000"/>
      <name val="等线"/>
      <charset val="134"/>
      <scheme val="minor"/>
    </font>
    <font>
      <sz val="16"/>
      <color theme="1"/>
      <name val="等线"/>
      <charset val="134"/>
      <scheme val="minor"/>
    </font>
    <font>
      <sz val="14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0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2" borderId="11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1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2" fillId="0" borderId="4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176" fontId="3" fillId="0" borderId="2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8"/>
  <sheetViews>
    <sheetView workbookViewId="0">
      <selection activeCell="A1" sqref="A1:M1"/>
    </sheetView>
  </sheetViews>
  <sheetFormatPr defaultColWidth="9" defaultRowHeight="14.25" outlineLevelRow="7"/>
  <cols>
    <col min="1" max="1" width="21.3333333333333" customWidth="1"/>
    <col min="2" max="2" width="14" customWidth="1"/>
    <col min="3" max="3" width="29.75" hidden="1" customWidth="1"/>
    <col min="4" max="4" width="9" hidden="1" customWidth="1"/>
    <col min="5" max="5" width="11.5833333333333" hidden="1" customWidth="1"/>
    <col min="6" max="12" width="9" hidden="1" customWidth="1"/>
    <col min="13" max="13" width="10.75" customWidth="1"/>
  </cols>
  <sheetData>
    <row r="1" ht="25.5" spans="1:13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ht="18" spans="1:15">
      <c r="A2" s="4" t="s">
        <v>1</v>
      </c>
      <c r="B2" s="4" t="s">
        <v>2</v>
      </c>
      <c r="C2" s="13" t="s">
        <v>3</v>
      </c>
      <c r="D2" s="4" t="s">
        <v>4</v>
      </c>
      <c r="E2" s="14" t="s">
        <v>5</v>
      </c>
      <c r="F2" s="2" t="s">
        <v>6</v>
      </c>
      <c r="G2" s="2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5" t="s">
        <v>14</v>
      </c>
      <c r="O2" s="5" t="s">
        <v>4</v>
      </c>
    </row>
    <row r="3" ht="18" spans="1:15">
      <c r="A3" s="4" t="s">
        <v>15</v>
      </c>
      <c r="B3" s="4">
        <v>501002</v>
      </c>
      <c r="C3" s="15" t="e">
        <f>#REF!+#REF!</f>
        <v>#REF!</v>
      </c>
      <c r="D3" s="16" t="e">
        <f>RANK(C3,C$3:C$6)</f>
        <v>#REF!</v>
      </c>
      <c r="E3" s="17">
        <v>2</v>
      </c>
      <c r="F3" s="2">
        <v>0.91996334683108</v>
      </c>
      <c r="G3" s="2">
        <v>1</v>
      </c>
      <c r="H3" s="4">
        <v>81</v>
      </c>
      <c r="I3" s="4">
        <v>85</v>
      </c>
      <c r="J3" s="4">
        <v>80</v>
      </c>
      <c r="K3" s="4">
        <v>84</v>
      </c>
      <c r="L3" s="4">
        <v>88</v>
      </c>
      <c r="M3" s="4">
        <f>AVERAGE(H3:L3)</f>
        <v>83.6</v>
      </c>
      <c r="N3" s="4">
        <v>75.03</v>
      </c>
      <c r="O3" s="4">
        <f>RANK(N3,N$3:N$5)</f>
        <v>1</v>
      </c>
    </row>
    <row r="4" ht="18" spans="1:15">
      <c r="A4" s="4" t="s">
        <v>15</v>
      </c>
      <c r="B4" s="4">
        <v>501003</v>
      </c>
      <c r="C4" s="15" t="e">
        <f>#REF!+#REF!</f>
        <v>#REF!</v>
      </c>
      <c r="D4" s="16" t="e">
        <f>RANK(C4,C$3:C$6)</f>
        <v>#REF!</v>
      </c>
      <c r="E4" s="17">
        <v>2</v>
      </c>
      <c r="F4" s="2">
        <v>0.395669058531195</v>
      </c>
      <c r="G4" s="2">
        <v>3</v>
      </c>
      <c r="H4" s="4">
        <v>87</v>
      </c>
      <c r="I4" s="4">
        <v>89</v>
      </c>
      <c r="J4" s="4">
        <v>88</v>
      </c>
      <c r="K4" s="4">
        <v>80</v>
      </c>
      <c r="L4" s="4">
        <v>90</v>
      </c>
      <c r="M4" s="4">
        <f>AVERAGE(H4:L4)</f>
        <v>86.8</v>
      </c>
      <c r="N4" s="4">
        <v>65.66</v>
      </c>
      <c r="O4" s="4">
        <f>RANK(N4,N$3:N$5)</f>
        <v>2</v>
      </c>
    </row>
    <row r="5" ht="18" spans="1:15">
      <c r="A5" s="4" t="s">
        <v>15</v>
      </c>
      <c r="B5" s="4">
        <v>501010</v>
      </c>
      <c r="C5" s="15" t="e">
        <f>#REF!+#REF!</f>
        <v>#REF!</v>
      </c>
      <c r="D5" s="16" t="e">
        <f>RANK(C5,C$3:C$6)</f>
        <v>#REF!</v>
      </c>
      <c r="E5" s="17">
        <v>2</v>
      </c>
      <c r="F5" s="2">
        <v>0.83674697581482</v>
      </c>
      <c r="G5" s="2">
        <v>2</v>
      </c>
      <c r="H5" s="4">
        <v>73</v>
      </c>
      <c r="I5" s="4">
        <v>75</v>
      </c>
      <c r="J5" s="4">
        <v>70</v>
      </c>
      <c r="K5" s="4">
        <v>70</v>
      </c>
      <c r="L5" s="4">
        <v>75</v>
      </c>
      <c r="M5" s="4">
        <f>AVERAGE(H5:L5)</f>
        <v>72.6</v>
      </c>
      <c r="N5" s="4">
        <v>61.81</v>
      </c>
      <c r="O5" s="4">
        <f>RANK(N5,N$3:N$5)</f>
        <v>3</v>
      </c>
    </row>
    <row r="6" ht="18" hidden="1" spans="1:15">
      <c r="A6" s="18" t="s">
        <v>16</v>
      </c>
      <c r="B6" s="18">
        <v>501006</v>
      </c>
      <c r="C6" s="19" t="e">
        <f>#REF!+#REF!</f>
        <v>#REF!</v>
      </c>
      <c r="D6" s="20" t="e">
        <f>RANK(C6,C$3:C$6)</f>
        <v>#REF!</v>
      </c>
      <c r="M6" s="18" t="e">
        <f t="shared" ref="M6" si="0">AVERAGE(H6:L6)</f>
        <v>#DIV/0!</v>
      </c>
      <c r="O6" t="e">
        <f t="shared" ref="O6" si="1">RANK(N6,N$3:N$5)</f>
        <v>#N/A</v>
      </c>
    </row>
    <row r="7" spans="1:15">
      <c r="A7" s="11" t="s">
        <v>17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</row>
    <row r="8" spans="1:1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</row>
  </sheetData>
  <autoFilter ref="A2:O6">
    <sortState ref="A2:O6">
      <sortCondition ref="O2:O6"/>
    </sortState>
    <extLst/>
  </autoFilter>
  <mergeCells count="2">
    <mergeCell ref="A1:M1"/>
    <mergeCell ref="A7:O8"/>
  </mergeCells>
  <pageMargins left="0.7" right="0.7" top="0.75" bottom="0.75" header="0.3" footer="0.3"/>
  <pageSetup paperSize="9" scale="75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7"/>
  <sheetViews>
    <sheetView tabSelected="1" workbookViewId="0">
      <selection activeCell="J13" sqref="J13"/>
    </sheetView>
  </sheetViews>
  <sheetFormatPr defaultColWidth="9" defaultRowHeight="14.25" outlineLevelRow="6" outlineLevelCol="4"/>
  <cols>
    <col min="1" max="1" width="26.5" customWidth="1"/>
    <col min="2" max="2" width="19.75" customWidth="1"/>
    <col min="3" max="3" width="15.25" customWidth="1"/>
  </cols>
  <sheetData>
    <row r="1" ht="25.5" spans="1:3">
      <c r="A1" s="1" t="s">
        <v>0</v>
      </c>
      <c r="B1" s="1"/>
      <c r="C1" s="1"/>
    </row>
    <row r="2" ht="18" spans="1:5">
      <c r="A2" s="2" t="s">
        <v>1</v>
      </c>
      <c r="B2" s="3" t="s">
        <v>2</v>
      </c>
      <c r="C2" s="4" t="s">
        <v>13</v>
      </c>
      <c r="D2" s="5" t="s">
        <v>14</v>
      </c>
      <c r="E2" s="5" t="s">
        <v>4</v>
      </c>
    </row>
    <row r="3" ht="18" spans="1:5">
      <c r="A3" s="2" t="s">
        <v>18</v>
      </c>
      <c r="B3" s="6">
        <v>502007</v>
      </c>
      <c r="C3" s="4">
        <v>89.4</v>
      </c>
      <c r="D3" s="7">
        <v>74.88</v>
      </c>
      <c r="E3" s="7">
        <v>1</v>
      </c>
    </row>
    <row r="4" ht="18" spans="1:5">
      <c r="A4" s="2" t="s">
        <v>18</v>
      </c>
      <c r="B4" s="6">
        <v>502005</v>
      </c>
      <c r="C4" s="4">
        <v>83</v>
      </c>
      <c r="D4" s="7">
        <v>67.05</v>
      </c>
      <c r="E4" s="7">
        <f>RANK(D4,D$3:D$5)</f>
        <v>2</v>
      </c>
    </row>
    <row r="5" ht="18" spans="1:5">
      <c r="A5" s="2" t="s">
        <v>18</v>
      </c>
      <c r="B5" s="6">
        <v>502001</v>
      </c>
      <c r="C5" s="4" t="s">
        <v>19</v>
      </c>
      <c r="D5" s="8"/>
      <c r="E5" s="8"/>
    </row>
    <row r="6" ht="18" hidden="1" spans="1:2">
      <c r="A6" s="9" t="s">
        <v>20</v>
      </c>
      <c r="B6" s="10">
        <v>502006</v>
      </c>
    </row>
    <row r="7" ht="30" customHeight="1" spans="1:5">
      <c r="A7" s="11" t="s">
        <v>17</v>
      </c>
      <c r="B7" s="11"/>
      <c r="C7" s="11"/>
      <c r="D7" s="11"/>
      <c r="E7" s="11"/>
    </row>
  </sheetData>
  <autoFilter ref="A2:E6">
    <sortState ref="A2:E6">
      <sortCondition ref="E2"/>
    </sortState>
    <extLst/>
  </autoFilter>
  <mergeCells count="2">
    <mergeCell ref="A1:C1"/>
    <mergeCell ref="A7:E7"/>
  </mergeCells>
  <pageMargins left="0.7" right="0.7" top="0.75" bottom="0.75" header="0.3" footer="0.3"/>
  <pageSetup paperSize="9" scale="8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初中语文</vt:lpstr>
      <vt:lpstr>初中社会法治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yq</dc:creator>
  <cp:lastModifiedBy>Emilica</cp:lastModifiedBy>
  <dcterms:created xsi:type="dcterms:W3CDTF">2015-06-05T18:19:00Z</dcterms:created>
  <cp:lastPrinted>2022-12-04T04:56:00Z</cp:lastPrinted>
  <dcterms:modified xsi:type="dcterms:W3CDTF">2022-12-05T02:17:41Z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DCD5682C92E04ABCBB9EADC9719BAEF4</vt:lpwstr>
  </property>
  <property fmtid="{D5CDD505-2E9C-101B-9397-08002B2CF9AE}" pid="3" name="KSOProductBuildVer">
    <vt:lpwstr>2052-11.1.0.12598</vt:lpwstr>
  </property>
</Properties>
</file>